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sufh\Desktop\"/>
    </mc:Choice>
  </mc:AlternateContent>
  <bookViews>
    <workbookView xWindow="0" yWindow="0" windowWidth="28800" windowHeight="13560"/>
  </bookViews>
  <sheets>
    <sheet name="工作表1" sheetId="3" r:id="rId1"/>
  </sheets>
  <calcPr calcId="152511"/>
</workbook>
</file>

<file path=xl/calcChain.xml><?xml version="1.0" encoding="utf-8"?>
<calcChain xmlns="http://schemas.openxmlformats.org/spreadsheetml/2006/main">
  <c r="E27" i="3" l="1"/>
  <c r="D27" i="3"/>
  <c r="B26" i="3"/>
  <c r="C26" i="3" s="1"/>
  <c r="B25" i="3"/>
  <c r="C25" i="3" s="1"/>
  <c r="B24" i="3"/>
  <c r="C24" i="3" s="1"/>
  <c r="B23" i="3"/>
  <c r="C23" i="3" s="1"/>
  <c r="B22" i="3"/>
  <c r="C22" i="3" s="1"/>
  <c r="B21" i="3"/>
  <c r="C21" i="3" s="1"/>
  <c r="B20" i="3"/>
  <c r="C20" i="3" s="1"/>
  <c r="B19" i="3"/>
  <c r="C19" i="3" s="1"/>
  <c r="B18" i="3"/>
  <c r="C18" i="3" s="1"/>
  <c r="B17" i="3"/>
  <c r="C17" i="3" s="1"/>
  <c r="B16" i="3"/>
  <c r="C16" i="3" s="1"/>
  <c r="B15" i="3"/>
  <c r="C15" i="3" s="1"/>
  <c r="B14" i="3"/>
  <c r="C14" i="3" s="1"/>
  <c r="B13" i="3"/>
  <c r="C13" i="3" s="1"/>
  <c r="B12" i="3"/>
  <c r="C12" i="3" s="1"/>
  <c r="B11" i="3"/>
  <c r="C11" i="3" s="1"/>
  <c r="B10" i="3"/>
  <c r="C10" i="3" s="1"/>
  <c r="B9" i="3"/>
  <c r="C9" i="3" s="1"/>
  <c r="B8" i="3"/>
  <c r="C8" i="3" s="1"/>
  <c r="B7" i="3"/>
  <c r="C7" i="3" s="1"/>
  <c r="B6" i="3"/>
  <c r="C6" i="3" s="1"/>
  <c r="B5" i="3"/>
  <c r="C5" i="3" s="1"/>
  <c r="B4" i="3"/>
  <c r="B3" i="3"/>
  <c r="C3" i="3" s="1"/>
  <c r="B2" i="3"/>
  <c r="C2" i="3" s="1"/>
  <c r="B27" i="3" l="1"/>
  <c r="C4" i="3"/>
  <c r="C27" i="3" s="1"/>
</calcChain>
</file>

<file path=xl/sharedStrings.xml><?xml version="1.0" encoding="utf-8"?>
<sst xmlns="http://schemas.openxmlformats.org/spreadsheetml/2006/main" count="35" uniqueCount="33">
  <si>
    <t/>
  </si>
  <si>
    <t>學號</t>
  </si>
  <si>
    <t>106552021</t>
  </si>
  <si>
    <t>106552027</t>
  </si>
  <si>
    <t>106552022</t>
  </si>
  <si>
    <t>106552024</t>
  </si>
  <si>
    <t>106552012</t>
  </si>
  <si>
    <t>106552011</t>
  </si>
  <si>
    <t>105552031</t>
  </si>
  <si>
    <t>106552025</t>
  </si>
  <si>
    <t>106552014</t>
  </si>
  <si>
    <t>106552008</t>
  </si>
  <si>
    <t>106552028</t>
  </si>
  <si>
    <t>106552030</t>
  </si>
  <si>
    <t>106552023</t>
  </si>
  <si>
    <t>106552013</t>
  </si>
  <si>
    <t>106552010</t>
  </si>
  <si>
    <t>105552033</t>
  </si>
  <si>
    <t>106552006</t>
  </si>
  <si>
    <t>105552008</t>
  </si>
  <si>
    <t>106552005</t>
  </si>
  <si>
    <t>106552001</t>
  </si>
  <si>
    <t>105552007</t>
  </si>
  <si>
    <t>106552026</t>
  </si>
  <si>
    <t>106552020</t>
  </si>
  <si>
    <t>106552015</t>
  </si>
  <si>
    <t>106552019</t>
  </si>
  <si>
    <t>Project 50%</t>
    <phoneticPr fontId="1" type="noConversion"/>
  </si>
  <si>
    <r>
      <rPr>
        <sz val="16"/>
        <rFont val="細明體"/>
        <family val="3"/>
        <charset val="136"/>
      </rPr>
      <t>期末考</t>
    </r>
    <r>
      <rPr>
        <sz val="16"/>
        <rFont val="Arial"/>
        <family val="2"/>
      </rPr>
      <t xml:space="preserve"> 46%</t>
    </r>
    <phoneticPr fontId="1" type="noConversion"/>
  </si>
  <si>
    <r>
      <rPr>
        <sz val="16"/>
        <rFont val="細明體"/>
        <family val="3"/>
        <charset val="136"/>
      </rPr>
      <t>出席</t>
    </r>
    <r>
      <rPr>
        <sz val="16"/>
        <rFont val="Arial"/>
        <family val="2"/>
      </rPr>
      <t xml:space="preserve"> 4%</t>
    </r>
    <phoneticPr fontId="1" type="noConversion"/>
  </si>
  <si>
    <t>原始總分</t>
    <phoneticPr fontId="1" type="noConversion"/>
  </si>
  <si>
    <t>最後總分</t>
    <phoneticPr fontId="1" type="noConversion"/>
  </si>
  <si>
    <t>提問&amp;加分題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</si>
</sst>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sz val="9"/>
      <name val="細明體"/>
      <family val="3"/>
      <charset val="136"/>
    </font>
    <font>
      <sz val="16"/>
      <name val="Arial"/>
      <family val="2"/>
    </font>
    <font>
      <sz val="16"/>
      <name val="細明體"/>
      <family val="3"/>
      <charset val="136"/>
    </font>
    <font>
      <sz val="1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/>
  </sheetViews>
  <sheetFormatPr defaultColWidth="17.81640625" defaultRowHeight="12.5" x14ac:dyDescent="0.25"/>
  <cols>
    <col min="2" max="2" width="18.1796875" customWidth="1"/>
  </cols>
  <sheetData>
    <row r="1" spans="1:7" ht="21.5" x14ac:dyDescent="0.45">
      <c r="A1" s="1" t="s">
        <v>1</v>
      </c>
      <c r="B1" s="2" t="s">
        <v>30</v>
      </c>
      <c r="C1" s="2" t="s">
        <v>31</v>
      </c>
      <c r="D1" s="1" t="s">
        <v>27</v>
      </c>
      <c r="E1" s="1" t="s">
        <v>28</v>
      </c>
      <c r="F1" s="1" t="s">
        <v>29</v>
      </c>
      <c r="G1" s="2" t="s">
        <v>32</v>
      </c>
    </row>
    <row r="2" spans="1:7" ht="20" x14ac:dyDescent="0.4">
      <c r="A2" s="1" t="s">
        <v>2</v>
      </c>
      <c r="B2" s="1">
        <f t="shared" ref="B2:B26" si="0">D2*0.5+E2*0.46+F2*0.04+G2</f>
        <v>99.800000000000011</v>
      </c>
      <c r="C2" s="1">
        <f t="shared" ref="C2:C26" si="1">IF((ROUND(B2,0)&gt;100),100,ROUND(B2,0))</f>
        <v>100</v>
      </c>
      <c r="D2" s="1">
        <v>110</v>
      </c>
      <c r="E2" s="1">
        <v>80</v>
      </c>
      <c r="F2" s="1">
        <v>100</v>
      </c>
      <c r="G2" s="1">
        <v>4</v>
      </c>
    </row>
    <row r="3" spans="1:7" ht="20" x14ac:dyDescent="0.4">
      <c r="A3" s="1" t="s">
        <v>3</v>
      </c>
      <c r="B3" s="1">
        <f t="shared" si="0"/>
        <v>94.800000000000011</v>
      </c>
      <c r="C3" s="1">
        <f t="shared" si="1"/>
        <v>95</v>
      </c>
      <c r="D3" s="1">
        <v>108</v>
      </c>
      <c r="E3" s="1">
        <v>80</v>
      </c>
      <c r="F3" s="1">
        <v>100</v>
      </c>
      <c r="G3" s="1">
        <v>0</v>
      </c>
    </row>
    <row r="4" spans="1:7" ht="20" x14ac:dyDescent="0.4">
      <c r="A4" s="1" t="s">
        <v>4</v>
      </c>
      <c r="B4" s="1">
        <f t="shared" si="0"/>
        <v>101.24000000000001</v>
      </c>
      <c r="C4" s="1">
        <f t="shared" si="1"/>
        <v>100</v>
      </c>
      <c r="D4" s="1">
        <v>108</v>
      </c>
      <c r="E4" s="1">
        <v>94</v>
      </c>
      <c r="F4" s="1">
        <v>100</v>
      </c>
      <c r="G4" s="1">
        <v>0</v>
      </c>
    </row>
    <row r="5" spans="1:7" ht="20" x14ac:dyDescent="0.4">
      <c r="A5" s="1" t="s">
        <v>5</v>
      </c>
      <c r="B5" s="1">
        <f t="shared" si="0"/>
        <v>92.7</v>
      </c>
      <c r="C5" s="1">
        <f t="shared" si="1"/>
        <v>93</v>
      </c>
      <c r="D5" s="1">
        <v>103.8</v>
      </c>
      <c r="E5" s="1">
        <v>80</v>
      </c>
      <c r="F5" s="1">
        <v>100</v>
      </c>
      <c r="G5" s="1">
        <v>0</v>
      </c>
    </row>
    <row r="6" spans="1:7" ht="20" x14ac:dyDescent="0.4">
      <c r="A6" s="1" t="s">
        <v>6</v>
      </c>
      <c r="B6" s="1">
        <f t="shared" si="0"/>
        <v>111.44</v>
      </c>
      <c r="C6" s="1">
        <f t="shared" si="1"/>
        <v>100</v>
      </c>
      <c r="D6" s="1">
        <v>110</v>
      </c>
      <c r="E6" s="1">
        <v>114</v>
      </c>
      <c r="F6" s="1">
        <v>100</v>
      </c>
      <c r="G6" s="1">
        <v>0</v>
      </c>
    </row>
    <row r="7" spans="1:7" ht="20" x14ac:dyDescent="0.4">
      <c r="A7" s="1" t="s">
        <v>7</v>
      </c>
      <c r="B7" s="1">
        <f t="shared" si="0"/>
        <v>97.759999999999991</v>
      </c>
      <c r="C7" s="1">
        <f t="shared" si="1"/>
        <v>98</v>
      </c>
      <c r="D7" s="1">
        <v>103.8</v>
      </c>
      <c r="E7" s="1">
        <v>91</v>
      </c>
      <c r="F7" s="1">
        <v>100</v>
      </c>
      <c r="G7" s="1">
        <v>0</v>
      </c>
    </row>
    <row r="8" spans="1:7" ht="20" x14ac:dyDescent="0.4">
      <c r="A8" s="1" t="s">
        <v>8</v>
      </c>
      <c r="B8" s="1">
        <f t="shared" si="0"/>
        <v>73.16</v>
      </c>
      <c r="C8" s="1">
        <f t="shared" si="1"/>
        <v>73</v>
      </c>
      <c r="D8" s="1">
        <v>96</v>
      </c>
      <c r="E8" s="1">
        <v>46</v>
      </c>
      <c r="F8" s="1">
        <v>100</v>
      </c>
      <c r="G8" s="1">
        <v>0</v>
      </c>
    </row>
    <row r="9" spans="1:7" ht="20" x14ac:dyDescent="0.4">
      <c r="A9" s="1" t="s">
        <v>9</v>
      </c>
      <c r="B9" s="1">
        <f t="shared" si="0"/>
        <v>100.34</v>
      </c>
      <c r="C9" s="1">
        <f t="shared" si="1"/>
        <v>100</v>
      </c>
      <c r="D9" s="1">
        <v>106.2</v>
      </c>
      <c r="E9" s="1">
        <v>94</v>
      </c>
      <c r="F9" s="1">
        <v>100</v>
      </c>
      <c r="G9" s="1">
        <v>0</v>
      </c>
    </row>
    <row r="10" spans="1:7" ht="20" x14ac:dyDescent="0.4">
      <c r="A10" s="1" t="s">
        <v>10</v>
      </c>
      <c r="B10" s="1">
        <f t="shared" si="0"/>
        <v>95.800000000000011</v>
      </c>
      <c r="C10" s="1">
        <f t="shared" si="1"/>
        <v>96</v>
      </c>
      <c r="D10" s="1">
        <v>110</v>
      </c>
      <c r="E10" s="1">
        <v>80</v>
      </c>
      <c r="F10" s="1">
        <v>100</v>
      </c>
      <c r="G10" s="1">
        <v>0</v>
      </c>
    </row>
    <row r="11" spans="1:7" ht="20" x14ac:dyDescent="0.4">
      <c r="A11" s="1" t="s">
        <v>11</v>
      </c>
      <c r="B11" s="1">
        <f t="shared" si="0"/>
        <v>106.9</v>
      </c>
      <c r="C11" s="1">
        <f t="shared" si="1"/>
        <v>100</v>
      </c>
      <c r="D11" s="1">
        <v>109.2</v>
      </c>
      <c r="E11" s="1">
        <v>105</v>
      </c>
      <c r="F11" s="1">
        <v>100</v>
      </c>
      <c r="G11" s="1">
        <v>0</v>
      </c>
    </row>
    <row r="12" spans="1:7" ht="20" x14ac:dyDescent="0.4">
      <c r="A12" s="1" t="s">
        <v>12</v>
      </c>
      <c r="B12" s="1">
        <f t="shared" si="0"/>
        <v>89.76</v>
      </c>
      <c r="C12" s="1">
        <f t="shared" si="1"/>
        <v>90</v>
      </c>
      <c r="D12" s="1">
        <v>106.2</v>
      </c>
      <c r="E12" s="1">
        <v>71</v>
      </c>
      <c r="F12" s="1">
        <v>100</v>
      </c>
      <c r="G12" s="1">
        <v>0</v>
      </c>
    </row>
    <row r="13" spans="1:7" ht="20" x14ac:dyDescent="0.4">
      <c r="A13" s="1" t="s">
        <v>13</v>
      </c>
      <c r="B13" s="1">
        <f t="shared" si="0"/>
        <v>92.12</v>
      </c>
      <c r="C13" s="1">
        <f t="shared" si="1"/>
        <v>92</v>
      </c>
      <c r="D13" s="1">
        <v>105.4</v>
      </c>
      <c r="E13" s="1">
        <v>77</v>
      </c>
      <c r="F13" s="1">
        <v>100</v>
      </c>
      <c r="G13" s="1">
        <v>0</v>
      </c>
    </row>
    <row r="14" spans="1:7" ht="20" x14ac:dyDescent="0.4">
      <c r="A14" s="1" t="s">
        <v>14</v>
      </c>
      <c r="B14" s="1">
        <f t="shared" si="0"/>
        <v>93.04</v>
      </c>
      <c r="C14" s="1">
        <f t="shared" si="1"/>
        <v>93</v>
      </c>
      <c r="D14" s="1">
        <v>105.4</v>
      </c>
      <c r="E14" s="1">
        <v>79</v>
      </c>
      <c r="F14" s="1">
        <v>100</v>
      </c>
      <c r="G14" s="1">
        <v>0</v>
      </c>
    </row>
    <row r="15" spans="1:7" ht="20" x14ac:dyDescent="0.4">
      <c r="A15" s="1" t="s">
        <v>15</v>
      </c>
      <c r="B15" s="1">
        <f t="shared" si="0"/>
        <v>87.56</v>
      </c>
      <c r="C15" s="1">
        <f t="shared" si="1"/>
        <v>88</v>
      </c>
      <c r="D15" s="1">
        <v>97.2</v>
      </c>
      <c r="E15" s="1">
        <v>76</v>
      </c>
      <c r="F15" s="1">
        <v>100</v>
      </c>
      <c r="G15" s="1">
        <v>0</v>
      </c>
    </row>
    <row r="16" spans="1:7" ht="20" x14ac:dyDescent="0.4">
      <c r="A16" s="1" t="s">
        <v>16</v>
      </c>
      <c r="B16" s="1">
        <f t="shared" si="0"/>
        <v>100</v>
      </c>
      <c r="C16" s="1">
        <f t="shared" si="1"/>
        <v>100</v>
      </c>
      <c r="D16" s="1">
        <v>109.2</v>
      </c>
      <c r="E16" s="1">
        <v>90</v>
      </c>
      <c r="F16" s="1">
        <v>100</v>
      </c>
      <c r="G16" s="1">
        <v>0</v>
      </c>
    </row>
    <row r="17" spans="1:7" ht="20" x14ac:dyDescent="0.4">
      <c r="A17" s="1" t="s">
        <v>17</v>
      </c>
      <c r="B17" s="1">
        <f t="shared" si="0"/>
        <v>83.28</v>
      </c>
      <c r="C17" s="1">
        <f t="shared" si="1"/>
        <v>83</v>
      </c>
      <c r="D17" s="1">
        <v>96</v>
      </c>
      <c r="E17" s="1">
        <v>68</v>
      </c>
      <c r="F17" s="1">
        <v>100</v>
      </c>
      <c r="G17" s="1">
        <v>0</v>
      </c>
    </row>
    <row r="18" spans="1:7" ht="20" x14ac:dyDescent="0.4">
      <c r="A18" s="1" t="s">
        <v>18</v>
      </c>
      <c r="B18" s="1">
        <f t="shared" si="0"/>
        <v>92.5</v>
      </c>
      <c r="C18" s="1">
        <f t="shared" si="1"/>
        <v>93</v>
      </c>
      <c r="D18" s="1">
        <v>108</v>
      </c>
      <c r="E18" s="1">
        <v>75</v>
      </c>
      <c r="F18" s="1">
        <v>100</v>
      </c>
      <c r="G18" s="1">
        <v>0</v>
      </c>
    </row>
    <row r="19" spans="1:7" ht="20" x14ac:dyDescent="0.4">
      <c r="A19" s="1" t="s">
        <v>19</v>
      </c>
      <c r="B19" s="1">
        <f t="shared" si="0"/>
        <v>88.34</v>
      </c>
      <c r="C19" s="1">
        <f t="shared" si="1"/>
        <v>88</v>
      </c>
      <c r="D19" s="1">
        <v>96</v>
      </c>
      <c r="E19" s="1">
        <v>79</v>
      </c>
      <c r="F19" s="1">
        <v>100</v>
      </c>
      <c r="G19" s="1">
        <v>0</v>
      </c>
    </row>
    <row r="20" spans="1:7" ht="20" x14ac:dyDescent="0.4">
      <c r="A20" s="1" t="s">
        <v>20</v>
      </c>
      <c r="B20" s="1">
        <f t="shared" si="0"/>
        <v>98.92</v>
      </c>
      <c r="C20" s="1">
        <f t="shared" si="1"/>
        <v>99</v>
      </c>
      <c r="D20" s="1">
        <v>97.2</v>
      </c>
      <c r="E20" s="1">
        <v>92</v>
      </c>
      <c r="F20" s="1">
        <v>100</v>
      </c>
      <c r="G20" s="1">
        <v>4</v>
      </c>
    </row>
    <row r="21" spans="1:7" ht="20" x14ac:dyDescent="0.4">
      <c r="A21" s="1" t="s">
        <v>21</v>
      </c>
      <c r="B21" s="1">
        <f t="shared" si="0"/>
        <v>96.32</v>
      </c>
      <c r="C21" s="1">
        <f t="shared" si="1"/>
        <v>96</v>
      </c>
      <c r="D21" s="1">
        <v>97.2</v>
      </c>
      <c r="E21" s="1">
        <v>82</v>
      </c>
      <c r="F21" s="1">
        <v>100</v>
      </c>
      <c r="G21" s="1">
        <v>6</v>
      </c>
    </row>
    <row r="22" spans="1:7" ht="20" x14ac:dyDescent="0.4">
      <c r="A22" s="1" t="s">
        <v>22</v>
      </c>
      <c r="B22" s="1">
        <f t="shared" si="0"/>
        <v>93.5</v>
      </c>
      <c r="C22" s="1">
        <f t="shared" si="1"/>
        <v>94</v>
      </c>
      <c r="D22" s="1">
        <v>105.4</v>
      </c>
      <c r="E22" s="1">
        <v>80</v>
      </c>
      <c r="F22" s="1">
        <v>100</v>
      </c>
      <c r="G22" s="1">
        <v>0</v>
      </c>
    </row>
    <row r="23" spans="1:7" ht="20" x14ac:dyDescent="0.4">
      <c r="A23" s="1" t="s">
        <v>23</v>
      </c>
      <c r="B23" s="1">
        <f t="shared" si="0"/>
        <v>100.86000000000001</v>
      </c>
      <c r="C23" s="1">
        <f t="shared" si="1"/>
        <v>100</v>
      </c>
      <c r="D23" s="1">
        <v>105.4</v>
      </c>
      <c r="E23" s="1">
        <v>96</v>
      </c>
      <c r="F23" s="1">
        <v>100</v>
      </c>
      <c r="G23" s="1">
        <v>0</v>
      </c>
    </row>
    <row r="24" spans="1:7" ht="20" x14ac:dyDescent="0.4">
      <c r="A24" s="1" t="s">
        <v>24</v>
      </c>
      <c r="B24" s="1">
        <f t="shared" si="0"/>
        <v>99.12</v>
      </c>
      <c r="C24" s="1">
        <f t="shared" si="1"/>
        <v>99</v>
      </c>
      <c r="D24" s="1">
        <v>106.2</v>
      </c>
      <c r="E24" s="1">
        <v>87</v>
      </c>
      <c r="F24" s="1">
        <v>100</v>
      </c>
      <c r="G24" s="1">
        <v>2</v>
      </c>
    </row>
    <row r="25" spans="1:7" ht="20" x14ac:dyDescent="0.4">
      <c r="A25" s="1" t="s">
        <v>25</v>
      </c>
      <c r="B25" s="1">
        <f t="shared" si="0"/>
        <v>98.62</v>
      </c>
      <c r="C25" s="1">
        <f t="shared" si="1"/>
        <v>99</v>
      </c>
      <c r="D25" s="1">
        <v>109.2</v>
      </c>
      <c r="E25" s="1">
        <v>87</v>
      </c>
      <c r="F25" s="1">
        <v>100</v>
      </c>
      <c r="G25" s="1">
        <v>0</v>
      </c>
    </row>
    <row r="26" spans="1:7" ht="20" x14ac:dyDescent="0.4">
      <c r="A26" s="1" t="s">
        <v>26</v>
      </c>
      <c r="B26" s="1">
        <f t="shared" si="0"/>
        <v>94.08</v>
      </c>
      <c r="C26" s="1">
        <f t="shared" si="1"/>
        <v>94</v>
      </c>
      <c r="D26" s="1">
        <v>103.8</v>
      </c>
      <c r="E26" s="1">
        <v>83</v>
      </c>
      <c r="F26" s="1">
        <v>100</v>
      </c>
      <c r="G26" s="1">
        <v>0</v>
      </c>
    </row>
    <row r="27" spans="1:7" ht="20" x14ac:dyDescent="0.4">
      <c r="A27" s="1"/>
      <c r="B27" s="1">
        <f>AVERAGE(B2:B26)</f>
        <v>95.278399999999976</v>
      </c>
      <c r="C27" s="3">
        <f>AVERAGE(C2:C26)</f>
        <v>94.52</v>
      </c>
      <c r="D27" s="1">
        <f>AVERAGE(D2:D26)</f>
        <v>104.512</v>
      </c>
      <c r="E27" s="3">
        <f>AVERAGE(E2:E26)</f>
        <v>83.44</v>
      </c>
      <c r="F27" s="1"/>
      <c r="G27" s="1"/>
    </row>
    <row r="28" spans="1:7" ht="20" x14ac:dyDescent="0.4">
      <c r="A28" s="1"/>
      <c r="B28" s="1" t="s">
        <v>0</v>
      </c>
      <c r="C28" s="1" t="s">
        <v>0</v>
      </c>
      <c r="D28" s="1" t="s">
        <v>0</v>
      </c>
      <c r="E28" s="1"/>
      <c r="F28" s="1"/>
      <c r="G28" s="1"/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</dc:creator>
  <cp:lastModifiedBy>hsufh</cp:lastModifiedBy>
  <cp:lastPrinted>2017-11-15T09:11:14Z</cp:lastPrinted>
  <dcterms:created xsi:type="dcterms:W3CDTF">2017-11-15T09:11:54Z</dcterms:created>
  <dcterms:modified xsi:type="dcterms:W3CDTF">2018-01-16T10:17:58Z</dcterms:modified>
</cp:coreProperties>
</file>